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5" activeTab="0"/>
  </bookViews>
  <sheets>
    <sheet name="CRONOGRAMA" sheetId="1" r:id="rId1"/>
  </sheets>
  <definedNames>
    <definedName name="Excel_BuiltIn_Print_Area_4_1">#REF!</definedName>
    <definedName name="Excel_BuiltIn_Print_Area_4_1_1">#REF!</definedName>
  </definedNames>
  <calcPr fullCalcOnLoad="1"/>
</workbook>
</file>

<file path=xl/sharedStrings.xml><?xml version="1.0" encoding="utf-8"?>
<sst xmlns="http://schemas.openxmlformats.org/spreadsheetml/2006/main" count="29" uniqueCount="26">
  <si>
    <t>Estado de Santa Catarina</t>
  </si>
  <si>
    <t>PREFEITURA MUNICIPAL DE BOMBINHAS</t>
  </si>
  <si>
    <t xml:space="preserve">Obra: Projeto Praça do Pescador </t>
  </si>
  <si>
    <t>Material e Mão de obra</t>
  </si>
  <si>
    <t>Local: Bairro Morrinhos  -  Bombinhas - SC</t>
  </si>
  <si>
    <t>BDI 20%</t>
  </si>
  <si>
    <t>ITEM</t>
  </si>
  <si>
    <t>DESCRIÇÃO</t>
  </si>
  <si>
    <t>TOTAL</t>
  </si>
  <si>
    <t>(%)</t>
  </si>
  <si>
    <t>SERVIÇOS INICIAIS</t>
  </si>
  <si>
    <t xml:space="preserve">PAVIMENTAÇÕES </t>
  </si>
  <si>
    <t>EQUIPAMENTOS, CONTENÇÕES E ACABAMENTOS</t>
  </si>
  <si>
    <t>4</t>
  </si>
  <si>
    <t>PAISAGISMO</t>
  </si>
  <si>
    <t>___________________________________________</t>
  </si>
  <si>
    <t>_______________________________</t>
  </si>
  <si>
    <t>ANA PAULA DA SILVA</t>
  </si>
  <si>
    <t>WERNER MEYER</t>
  </si>
  <si>
    <t>Prefeita Municipal de Bombinhas</t>
  </si>
  <si>
    <t>Eng° Civil CREA SC 008416-9</t>
  </si>
  <si>
    <t>Janeiro / 2014           Cronograma Físico Financeiro                Folha 01/01</t>
  </si>
  <si>
    <t>1° mês</t>
  </si>
  <si>
    <t>2° mês</t>
  </si>
  <si>
    <t>R$</t>
  </si>
  <si>
    <t>TOTAL R$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</si>
</sst>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#,#00.00"/>
    <numFmt numFmtId="166" formatCode="_(* #,##0.00_);_(* \(#,##0.00\);_(* \-??_);_(@_)"/>
    <numFmt numFmtId="167" formatCode="_(&quot;R$ &quot;* #,##0.00_);_(&quot;R$ &quot;* \(#,##0.00\);_(&quot;R$ &quot;* \-??_);_(@_)"/>
    <numFmt numFmtId="168" formatCode="00.00"/>
    <numFmt numFmtId="169" formatCode="#,#00.00;[Red]\-#,#00.00"/>
  </numFmts>
  <fonts count="45">
    <font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6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4" fillId="0" borderId="11" xfId="62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5" xfId="45" applyNumberFormat="1" applyFont="1" applyFill="1" applyBorder="1" applyAlignment="1" applyProtection="1">
      <alignment horizontal="left"/>
      <protection/>
    </xf>
    <xf numFmtId="0" fontId="10" fillId="0" borderId="15" xfId="45" applyNumberFormat="1" applyFont="1" applyFill="1" applyBorder="1" applyAlignment="1" applyProtection="1">
      <alignment horizontal="left"/>
      <protection/>
    </xf>
    <xf numFmtId="0" fontId="10" fillId="0" borderId="16" xfId="45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2" max="2" width="53.00390625" style="0" customWidth="1"/>
    <col min="3" max="4" width="11.57421875" style="0" customWidth="1"/>
    <col min="5" max="5" width="12.00390625" style="0" customWidth="1"/>
    <col min="6" max="6" width="12.140625" style="0" customWidth="1"/>
    <col min="7" max="7" width="13.5742187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41" t="s">
        <v>2</v>
      </c>
      <c r="B3" s="41"/>
      <c r="C3" s="41"/>
      <c r="D3" s="41"/>
      <c r="E3" s="41"/>
      <c r="F3" s="42" t="s">
        <v>3</v>
      </c>
      <c r="G3" s="42"/>
      <c r="H3" s="42"/>
    </row>
    <row r="4" spans="1:8" ht="15.75">
      <c r="A4" s="41" t="s">
        <v>4</v>
      </c>
      <c r="B4" s="41"/>
      <c r="C4" s="41"/>
      <c r="D4" s="41"/>
      <c r="E4" s="41"/>
      <c r="F4" s="43" t="s">
        <v>5</v>
      </c>
      <c r="G4" s="43"/>
      <c r="H4" s="43"/>
    </row>
    <row r="5" spans="1:8" ht="18">
      <c r="A5" s="38" t="s">
        <v>21</v>
      </c>
      <c r="B5" s="38"/>
      <c r="C5" s="38"/>
      <c r="D5" s="38"/>
      <c r="E5" s="38"/>
      <c r="F5" s="38"/>
      <c r="G5" s="38"/>
      <c r="H5" s="38"/>
    </row>
    <row r="6" spans="1:8" ht="15.75">
      <c r="A6" s="1"/>
      <c r="B6" s="2"/>
      <c r="C6" s="44" t="s">
        <v>22</v>
      </c>
      <c r="D6" s="44"/>
      <c r="E6" s="44" t="s">
        <v>23</v>
      </c>
      <c r="F6" s="44"/>
      <c r="G6" s="3"/>
      <c r="H6" s="4"/>
    </row>
    <row r="7" spans="1:8" ht="15">
      <c r="A7" s="5" t="s">
        <v>6</v>
      </c>
      <c r="B7" s="6" t="s">
        <v>7</v>
      </c>
      <c r="C7" s="6" t="s">
        <v>24</v>
      </c>
      <c r="D7" s="7" t="s">
        <v>9</v>
      </c>
      <c r="E7" s="6" t="s">
        <v>24</v>
      </c>
      <c r="F7" s="7" t="s">
        <v>9</v>
      </c>
      <c r="G7" s="6" t="s">
        <v>25</v>
      </c>
      <c r="H7" s="7" t="s">
        <v>9</v>
      </c>
    </row>
    <row r="8" spans="1:8" ht="15">
      <c r="A8" s="5"/>
      <c r="B8" s="6"/>
      <c r="C8" s="6"/>
      <c r="D8" s="6"/>
      <c r="E8" s="6"/>
      <c r="F8" s="6"/>
      <c r="G8" s="6"/>
      <c r="H8" s="7"/>
    </row>
    <row r="9" spans="1:8" ht="15">
      <c r="A9" s="5">
        <v>1</v>
      </c>
      <c r="B9" s="8" t="s">
        <v>10</v>
      </c>
      <c r="C9" s="9">
        <f>G9*D9/100</f>
        <v>2339.09</v>
      </c>
      <c r="D9" s="9">
        <v>100</v>
      </c>
      <c r="E9" s="9">
        <v>0</v>
      </c>
      <c r="F9" s="9">
        <v>0</v>
      </c>
      <c r="G9" s="9">
        <v>2339.09</v>
      </c>
      <c r="H9" s="9">
        <f>G9*100/G14</f>
        <v>1.1863222660672903</v>
      </c>
    </row>
    <row r="10" spans="1:8" ht="12.75">
      <c r="A10" s="11">
        <v>2</v>
      </c>
      <c r="B10" s="8" t="s">
        <v>11</v>
      </c>
      <c r="C10" s="9">
        <f>G10*D10/100</f>
        <v>30148.09</v>
      </c>
      <c r="D10" s="9">
        <v>70</v>
      </c>
      <c r="E10" s="9">
        <f>G10*F10/100</f>
        <v>12920.61</v>
      </c>
      <c r="F10" s="9">
        <v>30</v>
      </c>
      <c r="G10" s="9">
        <v>43068.7</v>
      </c>
      <c r="H10" s="9">
        <f>G10*100/G14</f>
        <v>21.843262884528727</v>
      </c>
    </row>
    <row r="11" spans="1:8" ht="12.75">
      <c r="A11" s="12">
        <v>3</v>
      </c>
      <c r="B11" s="8" t="s">
        <v>12</v>
      </c>
      <c r="C11" s="9">
        <f>G11*D11/100</f>
        <v>41661.984000000004</v>
      </c>
      <c r="D11" s="9">
        <v>40</v>
      </c>
      <c r="E11" s="9">
        <f>G11*F11/100</f>
        <v>62492.976</v>
      </c>
      <c r="F11" s="9">
        <v>60</v>
      </c>
      <c r="G11" s="9">
        <v>104154.96</v>
      </c>
      <c r="H11" s="9">
        <f>G11*100/G14</f>
        <v>52.824537819984684</v>
      </c>
    </row>
    <row r="12" spans="1:8" ht="12.75">
      <c r="A12" s="13" t="s">
        <v>13</v>
      </c>
      <c r="B12" s="8" t="s">
        <v>14</v>
      </c>
      <c r="C12" s="9">
        <v>0</v>
      </c>
      <c r="D12" s="9">
        <v>0</v>
      </c>
      <c r="E12" s="9">
        <f>G12*F12/100</f>
        <v>47608.8</v>
      </c>
      <c r="F12" s="9">
        <v>100</v>
      </c>
      <c r="G12" s="9">
        <v>47608.8</v>
      </c>
      <c r="H12" s="9">
        <f>G12*100/G14</f>
        <v>24.145877029419307</v>
      </c>
    </row>
    <row r="13" ht="12.75">
      <c r="A13" s="10"/>
    </row>
    <row r="14" spans="1:8" ht="12.75">
      <c r="A14" s="10"/>
      <c r="B14" s="8" t="s">
        <v>8</v>
      </c>
      <c r="C14" s="9">
        <f>SUM(C9:C12)</f>
        <v>74149.164</v>
      </c>
      <c r="D14" s="9">
        <f>C14*100/G14</f>
        <v>37.606421413231274</v>
      </c>
      <c r="E14" s="9">
        <f>SUM(E9:E12)</f>
        <v>123022.38600000001</v>
      </c>
      <c r="F14" s="9">
        <f>E14*100/G14</f>
        <v>62.39357858676874</v>
      </c>
      <c r="G14" s="9">
        <f>G9+G10+G11+G12</f>
        <v>197171.55</v>
      </c>
      <c r="H14" s="9">
        <f>H9+H10+H11+H12</f>
        <v>100.00000000000001</v>
      </c>
    </row>
    <row r="15" spans="1:8" ht="12.75">
      <c r="A15" s="14"/>
      <c r="B15" s="15"/>
      <c r="C15" s="16"/>
      <c r="D15" s="17"/>
      <c r="E15" s="18"/>
      <c r="F15" s="18"/>
      <c r="G15" s="18"/>
      <c r="H15" s="19"/>
    </row>
    <row r="16" spans="1:8" ht="12.75">
      <c r="A16" s="14"/>
      <c r="B16" s="15"/>
      <c r="C16" s="16"/>
      <c r="D16" s="17"/>
      <c r="E16" s="18"/>
      <c r="F16" s="18"/>
      <c r="G16" s="18"/>
      <c r="H16" s="19"/>
    </row>
    <row r="17" spans="1:8" ht="12.75">
      <c r="A17" s="14"/>
      <c r="B17" s="20" t="s">
        <v>15</v>
      </c>
      <c r="C17" s="21"/>
      <c r="D17" s="22"/>
      <c r="F17" s="23" t="s">
        <v>16</v>
      </c>
      <c r="H17" s="24"/>
    </row>
    <row r="18" spans="1:8" ht="15">
      <c r="A18" s="25"/>
      <c r="B18" s="26" t="s">
        <v>17</v>
      </c>
      <c r="C18" s="27"/>
      <c r="D18" s="28"/>
      <c r="F18" s="29" t="s">
        <v>18</v>
      </c>
      <c r="H18" s="30"/>
    </row>
    <row r="19" spans="1:8" ht="12.75">
      <c r="A19" s="25"/>
      <c r="B19" s="20" t="s">
        <v>19</v>
      </c>
      <c r="C19" s="31"/>
      <c r="D19" s="22"/>
      <c r="F19" s="23" t="s">
        <v>20</v>
      </c>
      <c r="H19" s="24"/>
    </row>
    <row r="20" spans="1:8" ht="12.75">
      <c r="A20" s="32"/>
      <c r="B20" s="33"/>
      <c r="C20" s="34"/>
      <c r="D20" s="35"/>
      <c r="E20" s="36"/>
      <c r="F20" s="35"/>
      <c r="G20" s="35"/>
      <c r="H20" s="37"/>
    </row>
  </sheetData>
  <sheetProtection selectLockedCells="1" selectUnlockedCells="1"/>
  <mergeCells count="9">
    <mergeCell ref="A5:H5"/>
    <mergeCell ref="C6:D6"/>
    <mergeCell ref="E6:F6"/>
    <mergeCell ref="A1:H1"/>
    <mergeCell ref="A2:H2"/>
    <mergeCell ref="A3:E3"/>
    <mergeCell ref="F3:H3"/>
    <mergeCell ref="A4:E4"/>
    <mergeCell ref="F4:H4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Planejamento10</dc:creator>
  <cp:keywords/>
  <dc:description/>
  <cp:lastModifiedBy>Planejamento10</cp:lastModifiedBy>
  <cp:lastPrinted>2014-01-15T19:06:23Z</cp:lastPrinted>
  <dcterms:created xsi:type="dcterms:W3CDTF">2014-01-15T19:08:10Z</dcterms:created>
  <dcterms:modified xsi:type="dcterms:W3CDTF">2014-01-16T15:01:29Z</dcterms:modified>
  <cp:category/>
  <cp:version/>
  <cp:contentType/>
  <cp:contentStatus/>
</cp:coreProperties>
</file>